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-372" yWindow="132" windowWidth="10116" windowHeight="11592"/>
  </bookViews>
  <sheets>
    <sheet name="COSTO" sheetId="2" r:id="rId1"/>
  </sheets>
  <definedNames>
    <definedName name="_xlnm.Print_Area" localSheetId="0">COSTO!$A$1:$H$34</definedName>
  </definedNames>
  <calcPr calcId="162913"/>
</workbook>
</file>

<file path=xl/calcChain.xml><?xml version="1.0" encoding="utf-8"?>
<calcChain xmlns="http://schemas.openxmlformats.org/spreadsheetml/2006/main">
  <c r="G19" i="2" l="1"/>
  <c r="G14" i="2"/>
  <c r="H14" i="2"/>
  <c r="G15" i="2"/>
  <c r="H15" i="2"/>
  <c r="H30" i="2" s="1"/>
  <c r="G16" i="2"/>
  <c r="H16" i="2"/>
  <c r="G17" i="2"/>
  <c r="H17" i="2"/>
  <c r="G18" i="2"/>
  <c r="H18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D30" i="2"/>
  <c r="E30" i="2"/>
  <c r="F30" i="2"/>
  <c r="G30" i="2" l="1"/>
  <c r="C30" i="2"/>
</calcChain>
</file>

<file path=xl/sharedStrings.xml><?xml version="1.0" encoding="utf-8"?>
<sst xmlns="http://schemas.openxmlformats.org/spreadsheetml/2006/main" count="38" uniqueCount="35">
  <si>
    <t>SECTOR</t>
  </si>
  <si>
    <t>DEPENDENCIA</t>
  </si>
  <si>
    <t>BASE</t>
  </si>
  <si>
    <t>CONTRATO  Y ETA</t>
  </si>
  <si>
    <t>TOTAL</t>
  </si>
  <si>
    <t>IMPORTE</t>
  </si>
  <si>
    <t>Ejecutivo del Estado</t>
  </si>
  <si>
    <t>Secretaría de Gobierno</t>
  </si>
  <si>
    <t>Secretaría de Seguridad Pública</t>
  </si>
  <si>
    <t xml:space="preserve">Secretaría de Finanzas y Planeación </t>
  </si>
  <si>
    <t>Secretaría de Trabajo, Previsión Social y Productividad</t>
  </si>
  <si>
    <t>Secretaría de Desarrollo Económico y Portuario</t>
  </si>
  <si>
    <t>Secretaría de Infraestructura y Obras Públicas</t>
  </si>
  <si>
    <t>Secretaría de Desarrollo Social</t>
  </si>
  <si>
    <t>Secretaría de Desarrollo Agropecuario, Rural  y Pesca</t>
  </si>
  <si>
    <t>Secretaría de Salud</t>
  </si>
  <si>
    <t>Secretaría de Turismo y Cultura</t>
  </si>
  <si>
    <t>Secretaría de Protección Civil</t>
  </si>
  <si>
    <t>Secretaría de Medio Ambiente</t>
  </si>
  <si>
    <t>Contraloría General</t>
  </si>
  <si>
    <t>Coordinación General de Comunicación Social</t>
  </si>
  <si>
    <t>Oficina de Programa de Gobierno</t>
  </si>
  <si>
    <t>Total</t>
  </si>
  <si>
    <t>*</t>
  </si>
  <si>
    <t>Esta información fue extraida del Sistema Financiero y del Sistema de Nómina</t>
  </si>
  <si>
    <t>**</t>
  </si>
  <si>
    <t>MARZO</t>
  </si>
  <si>
    <t>***</t>
  </si>
  <si>
    <t>COSTO DE NÓMINA Y PLAZAS OCUPADAS DE LAS DEPENDENCIAS DEL PODER EJECUTIVO</t>
  </si>
  <si>
    <t>PLAZAS</t>
  </si>
  <si>
    <t>La variación de plazas ocupadas respecto al mes de febrero de 2021 obedece a los movimientos de personal efectuados por la Secretaría de Seguridad Pública</t>
  </si>
  <si>
    <t>PLAZAS*</t>
  </si>
  <si>
    <t>****</t>
  </si>
  <si>
    <t>Incluye plazas con licencia sin goce de sueldo</t>
  </si>
  <si>
    <t>No incluye información de la SEV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</si>
</sst>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.000000_-;\-&quot;$&quot;* #,##0.000000_-;_-&quot;$&quot;* &quot;-&quot;??????_-;_-@_-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nton SemiBold"/>
      <family val="3"/>
    </font>
    <font>
      <sz val="8"/>
      <color indexed="8"/>
      <name val="Panton SemiBold"/>
      <family val="3"/>
    </font>
    <font>
      <b/>
      <sz val="8"/>
      <color indexed="8"/>
      <name val="Panton Black"/>
      <family val="3"/>
    </font>
    <font>
      <b/>
      <sz val="8"/>
      <name val="Panton Black"/>
      <family val="3"/>
    </font>
    <font>
      <i/>
      <sz val="10"/>
      <name val="Panton SemiBold"/>
      <family val="3"/>
    </font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Panton Black"/>
      <family val="3"/>
    </font>
    <font>
      <b/>
      <sz val="8"/>
      <color theme="0"/>
      <name val="Panton Black"/>
      <family val="3"/>
    </font>
    <font>
      <sz val="8"/>
      <color theme="1"/>
      <name val="Panton SemiBold"/>
      <family val="3"/>
    </font>
    <font>
      <sz val="11"/>
      <color theme="1"/>
      <name val="Panton SemiBold"/>
      <family val="3"/>
    </font>
    <font>
      <sz val="8"/>
      <color rgb="FF000000"/>
      <name val="Panton SemiBold"/>
      <family val="3"/>
    </font>
    <font>
      <b/>
      <sz val="8"/>
      <color rgb="FF000000"/>
      <name val="Panton Black"/>
      <family val="3"/>
    </font>
    <font>
      <b/>
      <sz val="8"/>
      <color theme="1"/>
      <name val="Panton Black"/>
      <family val="3"/>
    </font>
    <font>
      <b/>
      <i/>
      <sz val="8"/>
      <color theme="1"/>
      <name val="Panton SemiBold"/>
      <family val="3"/>
    </font>
    <font>
      <sz val="10"/>
      <color theme="1"/>
      <name val="Panton SemiBold"/>
      <family val="3"/>
    </font>
    <font>
      <b/>
      <sz val="10"/>
      <color theme="1"/>
      <name val="Panton Black"/>
      <family val="3"/>
    </font>
    <font>
      <b/>
      <sz val="9"/>
      <color theme="1"/>
      <name val="Panton Black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justify" vertical="center" wrapText="1"/>
    </xf>
    <xf numFmtId="0" fontId="13" fillId="0" borderId="0" xfId="0" applyFont="1" applyFill="1"/>
    <xf numFmtId="10" fontId="13" fillId="0" borderId="0" xfId="0" applyNumberFormat="1" applyFont="1" applyFill="1"/>
    <xf numFmtId="0" fontId="13" fillId="0" borderId="0" xfId="0" applyFont="1"/>
    <xf numFmtId="3" fontId="2" fillId="0" borderId="4" xfId="0" applyNumberFormat="1" applyFont="1" applyFill="1" applyBorder="1" applyAlignment="1">
      <alignment horizontal="center" vertical="center" wrapText="1"/>
    </xf>
    <xf numFmtId="44" fontId="14" fillId="0" borderId="2" xfId="0" applyNumberFormat="1" applyFont="1" applyFill="1" applyBorder="1" applyAlignment="1">
      <alignment horizontal="center" vertical="center" wrapText="1"/>
    </xf>
    <xf numFmtId="44" fontId="14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4" fontId="13" fillId="0" borderId="0" xfId="0" applyNumberFormat="1" applyFont="1"/>
    <xf numFmtId="164" fontId="13" fillId="0" borderId="0" xfId="0" applyNumberFormat="1" applyFont="1"/>
    <xf numFmtId="10" fontId="13" fillId="0" borderId="0" xfId="0" applyNumberFormat="1" applyFont="1"/>
    <xf numFmtId="44" fontId="5" fillId="0" borderId="2" xfId="0" applyNumberFormat="1" applyFont="1" applyFill="1" applyBorder="1" applyAlignment="1">
      <alignment horizontal="center" vertical="center" wrapText="1"/>
    </xf>
    <xf numFmtId="44" fontId="15" fillId="0" borderId="2" xfId="0" applyNumberFormat="1" applyFont="1" applyFill="1" applyBorder="1" applyAlignment="1">
      <alignment horizontal="center" vertical="center" wrapText="1"/>
    </xf>
    <xf numFmtId="44" fontId="16" fillId="3" borderId="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/>
    <xf numFmtId="44" fontId="18" fillId="0" borderId="0" xfId="1" applyFont="1"/>
    <xf numFmtId="0" fontId="6" fillId="0" borderId="0" xfId="0" applyFont="1" applyAlignment="1">
      <alignment horizontal="right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2147715</xdr:colOff>
      <xdr:row>5</xdr:row>
      <xdr:rowOff>5503</xdr:rowOff>
    </xdr:from>
    <xdr:to>
      <xdr:col>5</xdr:col>
      <xdr:colOff>10388</xdr:colOff>
      <xdr:row>6</xdr:row>
      <xdr:rowOff>56938</xdr:rowOff>
    </xdr:to>
    <xdr:sp macro="" textlink="">
      <xdr:nvSpPr>
        <xdr:cNvPr id="5" name="Text Box 150"/>
        <xdr:cNvSpPr txBox="1">
          <a:spLocks noChangeArrowheads="1"/>
        </xdr:cNvSpPr>
      </xdr:nvSpPr>
      <xdr:spPr bwMode="auto">
        <a:xfrm>
          <a:off x="2658601" y="949344"/>
          <a:ext cx="3317901" cy="198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ctr" rtl="1">
            <a:defRPr sz="1000"/>
          </a:pPr>
          <a:r>
            <a:rPr lang="es-MX" sz="1400" b="1" i="0" strike="noStrike" cap="small" baseline="0">
              <a:solidFill>
                <a:srgbClr val="000000"/>
              </a:solidFill>
              <a:latin typeface="Panton Black" pitchFamily="50" charset="0"/>
            </a:rPr>
            <a:t>Indicadores de Gestión 2021</a:t>
          </a:r>
        </a:p>
      </xdr:txBody>
    </xdr:sp>
    <xdr:clientData/>
  </xdr:twoCellAnchor>
  <xdr:twoCellAnchor>
    <xdr:from>
      <xdr:col>0</xdr:col>
      <xdr:colOff>352425</xdr:colOff>
      <xdr:row>0</xdr:row>
      <xdr:rowOff>0</xdr:rowOff>
    </xdr:from>
    <xdr:to>
      <xdr:col>7</xdr:col>
      <xdr:colOff>304800</xdr:colOff>
      <xdr:row>4</xdr:row>
      <xdr:rowOff>114300</xdr:rowOff>
    </xdr:to>
    <xdr:pic>
      <xdr:nvPicPr>
        <xdr:cNvPr id="508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130" b="9337"/>
        <a:stretch>
          <a:fillRect/>
        </a:stretch>
      </xdr:blipFill>
      <xdr:spPr bwMode="auto">
        <a:xfrm>
          <a:off x="352425" y="0"/>
          <a:ext cx="7829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110" zoomScaleNormal="100" zoomScaleSheetLayoutView="110" workbookViewId="0">
      <selection activeCell="B23" sqref="B23"/>
    </sheetView>
  </sheetViews>
  <sheetFormatPr baseColWidth="10" defaultColWidth="11.44140625" defaultRowHeight="13.8"/>
  <cols>
    <col min="1" max="1" width="7.6640625" style="1" customWidth="1"/>
    <col min="2" max="2" width="41" style="1" customWidth="1"/>
    <col min="3" max="3" width="11" style="1" customWidth="1"/>
    <col min="4" max="4" width="18.5546875" style="1" customWidth="1"/>
    <col min="5" max="5" width="11.109375" style="1" customWidth="1"/>
    <col min="6" max="6" width="17.6640625" style="1" customWidth="1"/>
    <col min="7" max="7" width="11" style="1" customWidth="1"/>
    <col min="8" max="8" width="18.44140625" style="1" bestFit="1" customWidth="1"/>
    <col min="9" max="9" width="17.44140625" style="1" bestFit="1" customWidth="1"/>
    <col min="10" max="16384" width="11.44140625" style="1"/>
  </cols>
  <sheetData>
    <row r="1" spans="1:8" ht="15.6">
      <c r="C1" s="30"/>
      <c r="D1" s="30"/>
      <c r="E1" s="30"/>
      <c r="F1" s="30"/>
      <c r="G1" s="30"/>
    </row>
    <row r="2" spans="1:8" ht="15.6">
      <c r="C2" s="2"/>
      <c r="D2" s="2"/>
      <c r="E2" s="2"/>
      <c r="F2" s="2"/>
      <c r="G2" s="2"/>
      <c r="H2" s="2"/>
    </row>
    <row r="3" spans="1:8" ht="15.6">
      <c r="C3" s="2"/>
      <c r="D3" s="2"/>
      <c r="E3" s="2"/>
      <c r="F3" s="2"/>
      <c r="G3" s="2"/>
      <c r="H3" s="2"/>
    </row>
    <row r="4" spans="1:8" ht="15.6">
      <c r="C4" s="2"/>
      <c r="D4" s="2"/>
      <c r="E4" s="2"/>
      <c r="F4" s="2"/>
      <c r="G4" s="2"/>
      <c r="H4" s="2"/>
    </row>
    <row r="5" spans="1:8" ht="11.25" customHeight="1">
      <c r="C5" s="2"/>
      <c r="D5" s="2"/>
      <c r="E5" s="2"/>
      <c r="F5" s="2"/>
      <c r="G5" s="2"/>
      <c r="H5" s="2"/>
    </row>
    <row r="6" spans="1:8" ht="11.25" customHeight="1">
      <c r="C6" s="3"/>
      <c r="D6" s="3"/>
      <c r="E6" s="3"/>
      <c r="F6" s="3"/>
      <c r="G6" s="3"/>
      <c r="H6" s="3"/>
    </row>
    <row r="7" spans="1:8" ht="11.25" customHeight="1">
      <c r="C7" s="3"/>
      <c r="D7" s="3"/>
      <c r="E7" s="3"/>
      <c r="F7" s="3"/>
      <c r="G7" s="3"/>
      <c r="H7" s="3"/>
    </row>
    <row r="8" spans="1:8" ht="11.25" customHeight="1">
      <c r="C8" s="3"/>
      <c r="D8" s="3"/>
      <c r="E8" s="3"/>
      <c r="F8" s="3"/>
      <c r="G8" s="3"/>
      <c r="H8" s="3"/>
    </row>
    <row r="9" spans="1:8" s="4" customFormat="1" ht="15.75" customHeight="1">
      <c r="A9" s="31" t="s">
        <v>28</v>
      </c>
      <c r="B9" s="31"/>
      <c r="C9" s="31"/>
      <c r="D9" s="31"/>
      <c r="E9" s="31"/>
      <c r="F9" s="31"/>
      <c r="G9" s="31"/>
      <c r="H9" s="31"/>
    </row>
    <row r="10" spans="1:8" s="4" customFormat="1" ht="15.75" customHeight="1">
      <c r="A10" s="32" t="s">
        <v>26</v>
      </c>
      <c r="B10" s="32"/>
      <c r="C10" s="32"/>
      <c r="D10" s="32"/>
      <c r="E10" s="32"/>
      <c r="F10" s="32"/>
      <c r="G10" s="32"/>
      <c r="H10" s="32"/>
    </row>
    <row r="11" spans="1:8" ht="6" customHeight="1">
      <c r="C11" s="2"/>
      <c r="D11" s="2"/>
      <c r="E11" s="2"/>
      <c r="F11" s="2"/>
      <c r="G11" s="2"/>
      <c r="H11" s="2"/>
    </row>
    <row r="12" spans="1:8">
      <c r="A12" s="33" t="s">
        <v>0</v>
      </c>
      <c r="B12" s="33" t="s">
        <v>1</v>
      </c>
      <c r="C12" s="34" t="s">
        <v>2</v>
      </c>
      <c r="D12" s="34"/>
      <c r="E12" s="34" t="s">
        <v>3</v>
      </c>
      <c r="F12" s="34"/>
      <c r="G12" s="34" t="s">
        <v>4</v>
      </c>
      <c r="H12" s="34"/>
    </row>
    <row r="13" spans="1:8">
      <c r="A13" s="33"/>
      <c r="B13" s="33"/>
      <c r="C13" s="5" t="s">
        <v>31</v>
      </c>
      <c r="D13" s="5" t="s">
        <v>5</v>
      </c>
      <c r="E13" s="5" t="s">
        <v>29</v>
      </c>
      <c r="F13" s="5" t="s">
        <v>5</v>
      </c>
      <c r="G13" s="5" t="s">
        <v>29</v>
      </c>
      <c r="H13" s="5" t="s">
        <v>5</v>
      </c>
    </row>
    <row r="14" spans="1:8" s="8" customFormat="1" ht="21.9" customHeight="1">
      <c r="A14" s="6">
        <v>101</v>
      </c>
      <c r="B14" s="7" t="s">
        <v>6</v>
      </c>
      <c r="C14" s="11">
        <v>186</v>
      </c>
      <c r="D14" s="12">
        <v>3545791.71</v>
      </c>
      <c r="E14" s="11">
        <v>239</v>
      </c>
      <c r="F14" s="13">
        <v>3925588.01</v>
      </c>
      <c r="G14" s="14">
        <f>C14+E14</f>
        <v>425</v>
      </c>
      <c r="H14" s="13">
        <f>D14+F14</f>
        <v>7471379.7199999997</v>
      </c>
    </row>
    <row r="15" spans="1:8" s="8" customFormat="1" ht="21.9" customHeight="1">
      <c r="A15" s="6">
        <v>107</v>
      </c>
      <c r="B15" s="7" t="s">
        <v>7</v>
      </c>
      <c r="C15" s="15">
        <v>724</v>
      </c>
      <c r="D15" s="12">
        <v>10250342.07</v>
      </c>
      <c r="E15" s="15">
        <v>854</v>
      </c>
      <c r="F15" s="12">
        <v>12604658.199999999</v>
      </c>
      <c r="G15" s="16">
        <f t="shared" ref="G15:G29" si="0">C15+E15</f>
        <v>1578</v>
      </c>
      <c r="H15" s="12">
        <f t="shared" ref="H15:H29" si="1">D15+F15</f>
        <v>22855000.27</v>
      </c>
    </row>
    <row r="16" spans="1:8" s="8" customFormat="1" ht="21.9" customHeight="1">
      <c r="A16" s="6">
        <v>114</v>
      </c>
      <c r="B16" s="7" t="s">
        <v>8</v>
      </c>
      <c r="C16" s="15">
        <v>10315</v>
      </c>
      <c r="D16" s="12">
        <v>174413982.29000002</v>
      </c>
      <c r="E16" s="15">
        <v>2245</v>
      </c>
      <c r="F16" s="12">
        <v>22797028.890000001</v>
      </c>
      <c r="G16" s="16">
        <f t="shared" si="0"/>
        <v>12560</v>
      </c>
      <c r="H16" s="12">
        <f t="shared" si="1"/>
        <v>197211011.18000001</v>
      </c>
    </row>
    <row r="17" spans="1:9" s="8" customFormat="1" ht="21.9" customHeight="1">
      <c r="A17" s="6">
        <v>108</v>
      </c>
      <c r="B17" s="7" t="s">
        <v>9</v>
      </c>
      <c r="C17" s="15">
        <v>1660</v>
      </c>
      <c r="D17" s="12">
        <v>27360624.859999999</v>
      </c>
      <c r="E17" s="15">
        <v>767</v>
      </c>
      <c r="F17" s="12">
        <v>10572126.780000001</v>
      </c>
      <c r="G17" s="16">
        <f t="shared" si="0"/>
        <v>2427</v>
      </c>
      <c r="H17" s="12">
        <f t="shared" si="1"/>
        <v>37932751.640000001</v>
      </c>
      <c r="I17" s="9"/>
    </row>
    <row r="18" spans="1:9" s="8" customFormat="1" ht="21.9" customHeight="1">
      <c r="A18" s="6">
        <v>115</v>
      </c>
      <c r="B18" s="7" t="s">
        <v>10</v>
      </c>
      <c r="C18" s="15">
        <v>118</v>
      </c>
      <c r="D18" s="12">
        <v>2219441.33</v>
      </c>
      <c r="E18" s="15">
        <v>223</v>
      </c>
      <c r="F18" s="12">
        <v>3103934.64</v>
      </c>
      <c r="G18" s="16">
        <f t="shared" si="0"/>
        <v>341</v>
      </c>
      <c r="H18" s="12">
        <f t="shared" si="1"/>
        <v>5323375.9700000007</v>
      </c>
    </row>
    <row r="19" spans="1:9" s="8" customFormat="1" ht="21.9" customHeight="1">
      <c r="A19" s="6">
        <v>106</v>
      </c>
      <c r="B19" s="7" t="s">
        <v>11</v>
      </c>
      <c r="C19" s="15">
        <v>73</v>
      </c>
      <c r="D19" s="12">
        <v>1509225.88</v>
      </c>
      <c r="E19" s="15">
        <v>81</v>
      </c>
      <c r="F19" s="12">
        <v>1609663.8599999999</v>
      </c>
      <c r="G19" s="16">
        <f t="shared" si="0"/>
        <v>154</v>
      </c>
      <c r="H19" s="12">
        <f t="shared" si="1"/>
        <v>3118889.7399999998</v>
      </c>
    </row>
    <row r="20" spans="1:9" s="8" customFormat="1" ht="21.9" customHeight="1">
      <c r="A20" s="6">
        <v>112</v>
      </c>
      <c r="B20" s="7" t="s">
        <v>12</v>
      </c>
      <c r="C20" s="15">
        <v>485</v>
      </c>
      <c r="D20" s="12">
        <v>7717055.080000001</v>
      </c>
      <c r="E20" s="15">
        <v>237</v>
      </c>
      <c r="F20" s="12">
        <v>3847039.7</v>
      </c>
      <c r="G20" s="16">
        <f t="shared" si="0"/>
        <v>722</v>
      </c>
      <c r="H20" s="12">
        <f t="shared" si="1"/>
        <v>11564094.780000001</v>
      </c>
    </row>
    <row r="21" spans="1:9" s="8" customFormat="1" ht="21.9" customHeight="1">
      <c r="A21" s="6">
        <v>105</v>
      </c>
      <c r="B21" s="7" t="s">
        <v>13</v>
      </c>
      <c r="C21" s="15">
        <v>154</v>
      </c>
      <c r="D21" s="12">
        <v>2494924.42</v>
      </c>
      <c r="E21" s="15">
        <v>763</v>
      </c>
      <c r="F21" s="12">
        <v>12355317.190000001</v>
      </c>
      <c r="G21" s="16">
        <f t="shared" si="0"/>
        <v>917</v>
      </c>
      <c r="H21" s="12">
        <f t="shared" si="1"/>
        <v>14850241.610000001</v>
      </c>
    </row>
    <row r="22" spans="1:9" s="8" customFormat="1" ht="21.9" customHeight="1">
      <c r="A22" s="6">
        <v>102</v>
      </c>
      <c r="B22" s="7" t="s">
        <v>14</v>
      </c>
      <c r="C22" s="15">
        <v>224</v>
      </c>
      <c r="D22" s="12">
        <v>3671930.5599999996</v>
      </c>
      <c r="E22" s="15">
        <v>188</v>
      </c>
      <c r="F22" s="12">
        <v>3523009.26</v>
      </c>
      <c r="G22" s="16">
        <f t="shared" si="0"/>
        <v>412</v>
      </c>
      <c r="H22" s="12">
        <f t="shared" si="1"/>
        <v>7194939.8199999994</v>
      </c>
    </row>
    <row r="23" spans="1:9" s="8" customFormat="1" ht="21.9" customHeight="1">
      <c r="A23" s="6">
        <v>103</v>
      </c>
      <c r="B23" s="7" t="s">
        <v>15</v>
      </c>
      <c r="C23" s="15">
        <v>26</v>
      </c>
      <c r="D23" s="12">
        <v>439564.68</v>
      </c>
      <c r="E23" s="15">
        <v>1</v>
      </c>
      <c r="F23" s="12">
        <v>8916.9800000000014</v>
      </c>
      <c r="G23" s="16">
        <f t="shared" si="0"/>
        <v>27</v>
      </c>
      <c r="H23" s="12">
        <f t="shared" si="1"/>
        <v>448481.66</v>
      </c>
    </row>
    <row r="24" spans="1:9" s="8" customFormat="1" ht="21.9" customHeight="1">
      <c r="A24" s="6">
        <v>116</v>
      </c>
      <c r="B24" s="7" t="s">
        <v>16</v>
      </c>
      <c r="C24" s="15">
        <v>29</v>
      </c>
      <c r="D24" s="12">
        <v>674568.79999999993</v>
      </c>
      <c r="E24" s="15">
        <v>165</v>
      </c>
      <c r="F24" s="12">
        <v>2607147.2000000002</v>
      </c>
      <c r="G24" s="16">
        <f t="shared" si="0"/>
        <v>194</v>
      </c>
      <c r="H24" s="12">
        <f t="shared" si="1"/>
        <v>3281716</v>
      </c>
    </row>
    <row r="25" spans="1:9" s="8" customFormat="1" ht="21.9" customHeight="1">
      <c r="A25" s="6">
        <v>123</v>
      </c>
      <c r="B25" s="7" t="s">
        <v>17</v>
      </c>
      <c r="C25" s="15">
        <v>30</v>
      </c>
      <c r="D25" s="12">
        <v>711468.14</v>
      </c>
      <c r="E25" s="15">
        <v>192</v>
      </c>
      <c r="F25" s="12">
        <v>2733306.55</v>
      </c>
      <c r="G25" s="16">
        <f t="shared" si="0"/>
        <v>222</v>
      </c>
      <c r="H25" s="12">
        <f t="shared" si="1"/>
        <v>3444774.69</v>
      </c>
    </row>
    <row r="26" spans="1:9" s="8" customFormat="1" ht="21.9" customHeight="1">
      <c r="A26" s="6">
        <v>124</v>
      </c>
      <c r="B26" s="7" t="s">
        <v>18</v>
      </c>
      <c r="C26" s="15">
        <v>78</v>
      </c>
      <c r="D26" s="12">
        <v>1192705.3700000001</v>
      </c>
      <c r="E26" s="15">
        <v>110</v>
      </c>
      <c r="F26" s="12">
        <v>1634022.26</v>
      </c>
      <c r="G26" s="16">
        <f t="shared" si="0"/>
        <v>188</v>
      </c>
      <c r="H26" s="12">
        <f t="shared" si="1"/>
        <v>2826727.63</v>
      </c>
    </row>
    <row r="27" spans="1:9" s="8" customFormat="1" ht="21.9" customHeight="1">
      <c r="A27" s="6">
        <v>111</v>
      </c>
      <c r="B27" s="7" t="s">
        <v>19</v>
      </c>
      <c r="C27" s="15">
        <v>126</v>
      </c>
      <c r="D27" s="12">
        <v>2483775.7499999995</v>
      </c>
      <c r="E27" s="15">
        <v>265</v>
      </c>
      <c r="F27" s="12">
        <v>4759693.16</v>
      </c>
      <c r="G27" s="16">
        <f t="shared" si="0"/>
        <v>391</v>
      </c>
      <c r="H27" s="12">
        <f t="shared" si="1"/>
        <v>7243468.9100000001</v>
      </c>
    </row>
    <row r="28" spans="1:9" s="8" customFormat="1" ht="21.9" customHeight="1">
      <c r="A28" s="6">
        <v>110</v>
      </c>
      <c r="B28" s="7" t="s">
        <v>20</v>
      </c>
      <c r="C28" s="15">
        <v>76</v>
      </c>
      <c r="D28" s="12">
        <v>1266227.71</v>
      </c>
      <c r="E28" s="15">
        <v>114</v>
      </c>
      <c r="F28" s="12">
        <v>1620490.5100000002</v>
      </c>
      <c r="G28" s="16">
        <f t="shared" si="0"/>
        <v>190</v>
      </c>
      <c r="H28" s="12">
        <f t="shared" si="1"/>
        <v>2886718.22</v>
      </c>
    </row>
    <row r="29" spans="1:9" s="8" customFormat="1" ht="21.9" customHeight="1">
      <c r="A29" s="6">
        <v>113</v>
      </c>
      <c r="B29" s="7" t="s">
        <v>21</v>
      </c>
      <c r="C29" s="15">
        <v>28</v>
      </c>
      <c r="D29" s="12">
        <v>568441.64</v>
      </c>
      <c r="E29" s="15">
        <v>54</v>
      </c>
      <c r="F29" s="12">
        <v>964637.27999999991</v>
      </c>
      <c r="G29" s="16">
        <f t="shared" si="0"/>
        <v>82</v>
      </c>
      <c r="H29" s="12">
        <f t="shared" si="1"/>
        <v>1533078.92</v>
      </c>
    </row>
    <row r="30" spans="1:9" s="10" customFormat="1" ht="21.9" customHeight="1">
      <c r="A30" s="28" t="s">
        <v>22</v>
      </c>
      <c r="B30" s="29"/>
      <c r="C30" s="23">
        <f t="shared" ref="C30:H30" si="2">SUM(C14:C29)</f>
        <v>14332</v>
      </c>
      <c r="D30" s="20">
        <f t="shared" si="2"/>
        <v>240520070.29000002</v>
      </c>
      <c r="E30" s="23">
        <f>SUM(E14:E29)</f>
        <v>6498</v>
      </c>
      <c r="F30" s="21">
        <f t="shared" si="2"/>
        <v>88666580.470000029</v>
      </c>
      <c r="G30" s="24">
        <f>SUM(G14:G29)</f>
        <v>20830</v>
      </c>
      <c r="H30" s="22">
        <f t="shared" si="2"/>
        <v>329186650.76000017</v>
      </c>
      <c r="I30" s="26"/>
    </row>
    <row r="31" spans="1:9" s="10" customFormat="1" ht="14.4">
      <c r="A31" s="27" t="s">
        <v>23</v>
      </c>
      <c r="B31" s="25" t="s">
        <v>24</v>
      </c>
      <c r="D31" s="17"/>
      <c r="G31" s="18"/>
      <c r="H31" s="19"/>
    </row>
    <row r="32" spans="1:9" s="10" customFormat="1" ht="14.4">
      <c r="A32" s="27" t="s">
        <v>25</v>
      </c>
      <c r="B32" s="25" t="s">
        <v>30</v>
      </c>
      <c r="D32" s="17"/>
      <c r="G32" s="18"/>
    </row>
    <row r="33" spans="1:8" s="10" customFormat="1" ht="14.4">
      <c r="A33" s="27" t="s">
        <v>27</v>
      </c>
      <c r="B33" s="25" t="s">
        <v>33</v>
      </c>
      <c r="D33" s="17"/>
      <c r="G33" s="18"/>
    </row>
    <row r="34" spans="1:8" s="10" customFormat="1" ht="14.4">
      <c r="A34" s="27" t="s">
        <v>32</v>
      </c>
      <c r="B34" s="25" t="s">
        <v>34</v>
      </c>
      <c r="D34" s="17"/>
      <c r="G34" s="18"/>
      <c r="H34" s="19"/>
    </row>
  </sheetData>
  <mergeCells count="9">
    <mergeCell ref="A30:B30"/>
    <mergeCell ref="C1:G1"/>
    <mergeCell ref="A9:H9"/>
    <mergeCell ref="A10:H10"/>
    <mergeCell ref="A12:A13"/>
    <mergeCell ref="B12:B13"/>
    <mergeCell ref="C12:D12"/>
    <mergeCell ref="E12:F12"/>
    <mergeCell ref="G12:H12"/>
  </mergeCells>
  <printOptions horizontalCentered="1"/>
  <pageMargins left="0.39370078740157483" right="0.39370078740157483" top="0.39370078740157483" bottom="0.3937007874015748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COSTO</vt:lpstr>
      <vt:lpstr>COSTO!Área_de_impresión</vt:lpstr>
    </vt:vector>
  </TitlesOfParts>
  <Company>SEFIPLAN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Ortíz Sanchez</dc:creator>
  <cp:lastModifiedBy>dulce lopez</cp:lastModifiedBy>
  <cp:lastPrinted>2021-03-31T20:15:55Z</cp:lastPrinted>
  <dcterms:created xsi:type="dcterms:W3CDTF">2015-03-13T00:42:03Z</dcterms:created>
  <dcterms:modified xsi:type="dcterms:W3CDTF">2021-04-08T20:16:32Z</dcterms:modified>
</cp:coreProperties>
</file>